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225" windowWidth="11475" windowHeight="7110" activeTab="1"/>
  </bookViews>
  <sheets>
    <sheet name="Приложение №19. Программа го (2" sheetId="2" r:id="rId1"/>
    <sheet name="Приложение № 19_2" sheetId="3" r:id="rId2"/>
  </sheets>
  <calcPr calcId="145621"/>
</workbook>
</file>

<file path=xl/calcChain.xml><?xml version="1.0" encoding="utf-8"?>
<calcChain xmlns="http://schemas.openxmlformats.org/spreadsheetml/2006/main">
  <c r="F9" i="3" l="1"/>
  <c r="E9" i="3"/>
  <c r="D9" i="3"/>
  <c r="C9" i="3"/>
  <c r="K16" i="2" l="1"/>
  <c r="J16" i="2"/>
</calcChain>
</file>

<file path=xl/sharedStrings.xml><?xml version="1.0" encoding="utf-8"?>
<sst xmlns="http://schemas.openxmlformats.org/spreadsheetml/2006/main" count="41" uniqueCount="32">
  <si>
    <t>_______________</t>
  </si>
  <si>
    <t/>
  </si>
  <si>
    <t>Привлечение заимствований</t>
  </si>
  <si>
    <t>Кредиты, привлекаемые от других бюджетов бюджетной системы Российской Федерации</t>
  </si>
  <si>
    <t>18101030000020000710</t>
  </si>
  <si>
    <t>Кредиты, привлекаемые от кредитных организаций</t>
  </si>
  <si>
    <t>18101020000020000810</t>
  </si>
  <si>
    <t>Погашение заимствований</t>
  </si>
  <si>
    <t>18101010000020000810</t>
  </si>
  <si>
    <t>Государственные внутренние заимствования, в том числе:</t>
  </si>
  <si>
    <t>Объем средств, направляемых на погашение</t>
  </si>
  <si>
    <t>Объем привлечения</t>
  </si>
  <si>
    <t>Объем средств в 2012 году</t>
  </si>
  <si>
    <t>тыс. рублей</t>
  </si>
  <si>
    <t>тыс.рублей</t>
  </si>
  <si>
    <t>Таблица 1</t>
  </si>
  <si>
    <t>Приложение 19</t>
  </si>
  <si>
    <t>Государственные ценные бумаги Новосибирской области</t>
  </si>
  <si>
    <t>в т.ч. бюджетные кредиты на пополнение остатков средств на счетах бюджетов субъектов Российской Федерации</t>
  </si>
  <si>
    <t>ПРОГРАММА ГОСУДАРСТВЕННЫХ ВНУТРЕННИХ ЗАИМСТВОВАНИЙ НОВОСИБИРСКОЙ ОБЛАСТИ НА 2015 ГОД И ПЛАНОВЫЙ ПЕРИОД 2016 И 2017 ГОДОВ</t>
  </si>
  <si>
    <t>Программа государственных внутренних заимствований Новосибирской области на 2015 год</t>
  </si>
  <si>
    <t>Таблица 2</t>
  </si>
  <si>
    <t>приложения 19</t>
  </si>
  <si>
    <t>Программа государственных внутренних заимствований Новосибирской области на 2016-2017 годы</t>
  </si>
  <si>
    <t>2016 год</t>
  </si>
  <si>
    <t>2017 год</t>
  </si>
  <si>
    <t xml:space="preserve">Объем
привлечения </t>
  </si>
  <si>
    <t>Объем
привлечения</t>
  </si>
  <si>
    <r>
      <t>Государственные внутренние заимствования,</t>
    </r>
    <r>
      <rPr>
        <sz val="12"/>
        <rFont val="Times New Roman"/>
        <family val="1"/>
        <charset val="204"/>
      </rPr>
      <t xml:space="preserve"> 
в том числе:</t>
    </r>
  </si>
  <si>
    <t>Государственные ценные бумаги 
Новосибирской области</t>
  </si>
  <si>
    <t>________________</t>
  </si>
  <si>
    <t xml:space="preserve">к Закону Новосибирской области  "Об областном бюджете Новосибирской области на 2015 год и плановый период 2016 и 2017 годов"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</si>
</sst>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;[Red]\-#,##0.0"/>
    <numFmt numFmtId="165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1" xfId="1" applyBorder="1" applyProtection="1">
      <protection hidden="1"/>
    </xf>
    <xf numFmtId="164" fontId="2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wrapText="1"/>
      <protection hidden="1"/>
    </xf>
    <xf numFmtId="0" fontId="1" fillId="0" borderId="3" xfId="1" applyBorder="1" applyProtection="1">
      <protection hidden="1"/>
    </xf>
    <xf numFmtId="164" fontId="2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6" xfId="1" applyNumberFormat="1" applyFont="1" applyFill="1" applyBorder="1" applyAlignment="1" applyProtection="1">
      <protection hidden="1"/>
    </xf>
    <xf numFmtId="164" fontId="3" fillId="0" borderId="4" xfId="1" applyNumberFormat="1" applyFont="1" applyFill="1" applyBorder="1" applyAlignment="1" applyProtection="1">
      <alignment horizontal="right" vertical="center" wrapText="1"/>
      <protection hidden="1"/>
    </xf>
    <xf numFmtId="164" fontId="3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1" applyNumberFormat="1" applyFont="1" applyFill="1" applyAlignment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0" xfId="1" applyNumberFormat="1" applyFont="1" applyFill="1" applyBorder="1" applyAlignment="1" applyProtection="1">
      <alignment horizontal="right"/>
      <protection hidden="1"/>
    </xf>
    <xf numFmtId="0" fontId="5" fillId="0" borderId="0" xfId="1" applyFont="1" applyFill="1" applyProtection="1"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4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/>
      <protection hidden="1"/>
    </xf>
    <xf numFmtId="165" fontId="2" fillId="0" borderId="2" xfId="0" applyNumberFormat="1" applyFont="1" applyFill="1" applyBorder="1" applyAlignment="1">
      <alignment horizontal="right" vertic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wrapText="1"/>
      <protection hidden="1"/>
    </xf>
    <xf numFmtId="164" fontId="2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2" xfId="1" applyNumberFormat="1" applyFont="1" applyFill="1" applyBorder="1" applyAlignment="1" applyProtection="1">
      <protection hidden="1"/>
    </xf>
    <xf numFmtId="0" fontId="6" fillId="0" borderId="2" xfId="1" applyNumberFormat="1" applyFont="1" applyFill="1" applyBorder="1" applyAlignment="1" applyProtection="1">
      <alignment wrapText="1"/>
      <protection hidden="1"/>
    </xf>
    <xf numFmtId="164" fontId="6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Fill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top" wrapText="1"/>
    </xf>
    <xf numFmtId="165" fontId="2" fillId="0" borderId="2" xfId="0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left" vertical="top" wrapText="1"/>
    </xf>
    <xf numFmtId="165" fontId="6" fillId="0" borderId="2" xfId="0" applyNumberFormat="1" applyFont="1" applyBorder="1" applyAlignment="1">
      <alignment vertical="center"/>
    </xf>
    <xf numFmtId="0" fontId="1" fillId="0" borderId="0" xfId="1" applyNumberFormat="1" applyFont="1" applyFill="1" applyAlignment="1" applyProtection="1">
      <alignment horizontal="center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left" vertical="center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1" xfId="1" applyNumberFormat="1" applyFont="1" applyFill="1" applyBorder="1" applyAlignment="1" applyProtection="1">
      <alignment horizontal="center" vertical="center"/>
      <protection hidden="1"/>
    </xf>
    <xf numFmtId="0" fontId="2" fillId="0" borderId="12" xfId="1" applyNumberFormat="1" applyFont="1" applyFill="1" applyBorder="1" applyAlignment="1" applyProtection="1">
      <alignment horizontal="center" vertical="center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9" xfId="0" applyFont="1" applyBorder="1" applyAlignment="1">
      <alignment horizontal="left" vertical="top" wrapText="1"/>
    </xf>
    <xf numFmtId="0" fontId="3" fillId="0" borderId="7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left" vertical="top" wrapText="1"/>
    </xf>
    <xf numFmtId="0" fontId="3" fillId="0" borderId="13" xfId="0" applyFont="1" applyBorder="1" applyAlignment="1">
      <alignment horizontal="left" vertical="top" wrapText="1"/>
    </xf>
    <xf numFmtId="165" fontId="3" fillId="0" borderId="2" xfId="0" applyNumberFormat="1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6"/>
  <sheetViews>
    <sheetView showGridLines="0" topLeftCell="B13" zoomScaleNormal="100" workbookViewId="0">
      <selection activeCell="J5" sqref="J5"/>
    </sheetView>
  </sheetViews>
  <sheetFormatPr defaultColWidth="7.85546875" defaultRowHeight="12.75" x14ac:dyDescent="0.2"/>
  <cols>
    <col min="1" max="1" width="0" style="1" hidden="1" customWidth="1"/>
    <col min="2" max="2" width="5" style="1" customWidth="1"/>
    <col min="3" max="7" width="0" style="1" hidden="1" customWidth="1"/>
    <col min="8" max="8" width="50.85546875" style="1" customWidth="1"/>
    <col min="9" max="9" width="0" style="1" hidden="1" customWidth="1"/>
    <col min="10" max="10" width="21.28515625" style="1" customWidth="1"/>
    <col min="11" max="11" width="21.85546875" style="1" customWidth="1"/>
    <col min="12" max="256" width="7.85546875" style="1" customWidth="1"/>
    <col min="257" max="16384" width="7.85546875" style="1"/>
  </cols>
  <sheetData>
    <row r="1" spans="1:12" ht="18" customHeight="1" x14ac:dyDescent="0.3">
      <c r="A1" s="20"/>
      <c r="B1" s="44" t="s">
        <v>16</v>
      </c>
      <c r="C1" s="44"/>
      <c r="D1" s="44"/>
      <c r="E1" s="44"/>
      <c r="F1" s="44"/>
      <c r="G1" s="44"/>
      <c r="H1" s="44"/>
      <c r="I1" s="44"/>
      <c r="J1" s="44"/>
      <c r="K1" s="44"/>
      <c r="L1" s="2"/>
    </row>
    <row r="2" spans="1:12" ht="16.7" customHeight="1" x14ac:dyDescent="0.3">
      <c r="A2" s="20"/>
      <c r="B2" s="21"/>
      <c r="C2" s="21"/>
      <c r="D2" s="21"/>
      <c r="E2" s="21"/>
      <c r="F2" s="21"/>
      <c r="G2" s="21"/>
      <c r="H2" s="21"/>
      <c r="I2" s="21"/>
      <c r="J2" s="44" t="s">
        <v>31</v>
      </c>
      <c r="K2" s="44"/>
      <c r="L2" s="2"/>
    </row>
    <row r="3" spans="1:12" ht="15.4" customHeight="1" x14ac:dyDescent="0.3">
      <c r="A3" s="20"/>
      <c r="B3" s="21"/>
      <c r="C3" s="21"/>
      <c r="D3" s="21"/>
      <c r="E3" s="21"/>
      <c r="F3" s="21"/>
      <c r="G3" s="21"/>
      <c r="H3" s="21"/>
      <c r="I3" s="21"/>
      <c r="J3" s="44"/>
      <c r="K3" s="44"/>
      <c r="L3" s="2"/>
    </row>
    <row r="4" spans="1:12" ht="54" customHeight="1" x14ac:dyDescent="0.3">
      <c r="A4" s="20"/>
      <c r="B4" s="21"/>
      <c r="C4" s="21"/>
      <c r="D4" s="21"/>
      <c r="E4" s="21"/>
      <c r="F4" s="21"/>
      <c r="G4" s="21"/>
      <c r="H4" s="21"/>
      <c r="I4" s="21"/>
      <c r="J4" s="44"/>
      <c r="K4" s="44"/>
      <c r="L4" s="2"/>
    </row>
    <row r="5" spans="1:12" ht="10.5" customHeight="1" x14ac:dyDescent="0.3">
      <c r="A5" s="20"/>
      <c r="B5" s="21"/>
      <c r="C5" s="21"/>
      <c r="D5" s="21"/>
      <c r="E5" s="21"/>
      <c r="F5" s="21"/>
      <c r="G5" s="21"/>
      <c r="H5" s="21"/>
      <c r="I5" s="21"/>
      <c r="J5" s="21"/>
      <c r="K5" s="21"/>
      <c r="L5" s="2"/>
    </row>
    <row r="6" spans="1:12" ht="12.75" customHeight="1" x14ac:dyDescent="0.3">
      <c r="A6" s="20"/>
      <c r="B6" s="21"/>
      <c r="C6" s="21"/>
      <c r="D6" s="21"/>
      <c r="E6" s="21"/>
      <c r="F6" s="21"/>
      <c r="G6" s="21"/>
      <c r="H6" s="21"/>
      <c r="I6" s="21"/>
      <c r="J6" s="21"/>
      <c r="K6" s="21"/>
      <c r="L6" s="2"/>
    </row>
    <row r="7" spans="1:12" ht="36" customHeight="1" x14ac:dyDescent="0.3">
      <c r="A7" s="20"/>
      <c r="B7" s="47" t="s">
        <v>19</v>
      </c>
      <c r="C7" s="47"/>
      <c r="D7" s="47"/>
      <c r="E7" s="47"/>
      <c r="F7" s="47"/>
      <c r="G7" s="47"/>
      <c r="H7" s="47"/>
      <c r="I7" s="47"/>
      <c r="J7" s="47"/>
      <c r="K7" s="47"/>
      <c r="L7" s="2"/>
    </row>
    <row r="8" spans="1:12" ht="13.5" customHeight="1" x14ac:dyDescent="0.3">
      <c r="A8" s="20"/>
      <c r="B8" s="21"/>
      <c r="C8" s="21"/>
      <c r="D8" s="21"/>
      <c r="E8" s="21"/>
      <c r="F8" s="21"/>
      <c r="G8" s="21"/>
      <c r="H8" s="21"/>
      <c r="I8" s="21"/>
      <c r="J8" s="21"/>
      <c r="K8" s="21"/>
      <c r="L8" s="2"/>
    </row>
    <row r="9" spans="1:12" ht="14.25" customHeight="1" x14ac:dyDescent="0.3">
      <c r="A9" s="20"/>
      <c r="B9" s="22"/>
      <c r="C9" s="22"/>
      <c r="D9" s="22"/>
      <c r="E9" s="22"/>
      <c r="F9" s="22"/>
      <c r="G9" s="22"/>
      <c r="H9" s="22"/>
      <c r="I9" s="22"/>
      <c r="J9" s="22"/>
      <c r="K9" s="21" t="s">
        <v>15</v>
      </c>
      <c r="L9" s="2"/>
    </row>
    <row r="10" spans="1:12" ht="12.75" customHeight="1" x14ac:dyDescent="0.3">
      <c r="A10" s="20"/>
      <c r="B10" s="22"/>
      <c r="C10" s="22"/>
      <c r="D10" s="22"/>
      <c r="E10" s="22"/>
      <c r="F10" s="22"/>
      <c r="G10" s="22"/>
      <c r="H10" s="22"/>
      <c r="I10" s="22"/>
      <c r="J10" s="22"/>
      <c r="K10" s="21"/>
      <c r="L10" s="2"/>
    </row>
    <row r="11" spans="1:12" ht="42.75" customHeight="1" x14ac:dyDescent="0.3">
      <c r="A11" s="20"/>
      <c r="B11" s="47" t="s">
        <v>20</v>
      </c>
      <c r="C11" s="47"/>
      <c r="D11" s="47"/>
      <c r="E11" s="47"/>
      <c r="F11" s="47"/>
      <c r="G11" s="47"/>
      <c r="H11" s="47"/>
      <c r="I11" s="47"/>
      <c r="J11" s="47"/>
      <c r="K11" s="47"/>
      <c r="L11" s="2"/>
    </row>
    <row r="12" spans="1:12" ht="12.75" customHeight="1" x14ac:dyDescent="0.3">
      <c r="A12" s="20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2"/>
    </row>
    <row r="13" spans="1:12" ht="15" customHeight="1" x14ac:dyDescent="0.3">
      <c r="A13" s="20"/>
      <c r="B13" s="45"/>
      <c r="C13" s="45"/>
      <c r="D13" s="45"/>
      <c r="E13" s="45"/>
      <c r="F13" s="45"/>
      <c r="G13" s="45"/>
      <c r="H13" s="45"/>
      <c r="I13" s="19" t="s">
        <v>14</v>
      </c>
      <c r="J13" s="18"/>
      <c r="K13" s="17" t="s">
        <v>13</v>
      </c>
      <c r="L13" s="2"/>
    </row>
    <row r="14" spans="1:12" ht="54" customHeight="1" x14ac:dyDescent="0.3">
      <c r="A14" s="13"/>
      <c r="B14" s="48"/>
      <c r="C14" s="48"/>
      <c r="D14" s="48"/>
      <c r="E14" s="48"/>
      <c r="F14" s="48"/>
      <c r="G14" s="48"/>
      <c r="H14" s="48"/>
      <c r="I14" s="23" t="s">
        <v>12</v>
      </c>
      <c r="J14" s="23" t="s">
        <v>11</v>
      </c>
      <c r="K14" s="23" t="s">
        <v>10</v>
      </c>
      <c r="L14" s="2"/>
    </row>
    <row r="15" spans="1:12" ht="0.6" customHeight="1" x14ac:dyDescent="0.3">
      <c r="A15" s="13"/>
      <c r="B15" s="16">
        <v>1</v>
      </c>
      <c r="C15" s="15"/>
      <c r="D15" s="15" t="s">
        <v>1</v>
      </c>
      <c r="E15" s="15"/>
      <c r="F15" s="15"/>
      <c r="G15" s="15">
        <v>1</v>
      </c>
      <c r="H15" s="15">
        <v>2</v>
      </c>
      <c r="I15" s="15">
        <v>3</v>
      </c>
      <c r="J15" s="15">
        <v>3</v>
      </c>
      <c r="K15" s="14">
        <v>4</v>
      </c>
      <c r="L15" s="2"/>
    </row>
    <row r="16" spans="1:12" ht="38.25" customHeight="1" x14ac:dyDescent="0.3">
      <c r="A16" s="13"/>
      <c r="B16" s="46" t="s">
        <v>9</v>
      </c>
      <c r="C16" s="46"/>
      <c r="D16" s="46"/>
      <c r="E16" s="46"/>
      <c r="F16" s="46"/>
      <c r="G16" s="46"/>
      <c r="H16" s="46"/>
      <c r="I16" s="12">
        <v>21273312.100000001</v>
      </c>
      <c r="J16" s="11">
        <f>SUM(J18:J20)</f>
        <v>95233209.599999994</v>
      </c>
      <c r="K16" s="11">
        <f>SUM(K18:K20)</f>
        <v>85685457.299999997</v>
      </c>
      <c r="L16" s="2"/>
    </row>
    <row r="17" spans="1:12" ht="409.6" hidden="1" customHeight="1" x14ac:dyDescent="0.25">
      <c r="A17" s="2"/>
      <c r="B17" s="5"/>
      <c r="C17" s="5"/>
      <c r="D17" s="5"/>
      <c r="E17" s="5"/>
      <c r="F17" s="5"/>
      <c r="G17" s="5"/>
      <c r="H17" s="5"/>
      <c r="I17" s="10"/>
      <c r="J17" s="9"/>
      <c r="K17" s="8"/>
      <c r="L17" s="2"/>
    </row>
    <row r="18" spans="1:12" ht="33" customHeight="1" x14ac:dyDescent="0.25">
      <c r="A18" s="7"/>
      <c r="B18" s="24">
        <v>1</v>
      </c>
      <c r="C18" s="5">
        <v>101</v>
      </c>
      <c r="D18" s="5">
        <v>2</v>
      </c>
      <c r="E18" s="5" t="s">
        <v>7</v>
      </c>
      <c r="F18" s="5" t="s">
        <v>8</v>
      </c>
      <c r="G18" s="5"/>
      <c r="H18" s="6" t="s">
        <v>17</v>
      </c>
      <c r="I18" s="5">
        <v>3000000</v>
      </c>
      <c r="J18" s="4">
        <v>0</v>
      </c>
      <c r="K18" s="4">
        <v>0</v>
      </c>
      <c r="L18" s="3"/>
    </row>
    <row r="19" spans="1:12" ht="34.5" customHeight="1" x14ac:dyDescent="0.25">
      <c r="A19" s="7"/>
      <c r="B19" s="24">
        <v>2</v>
      </c>
      <c r="C19" s="5">
        <v>102</v>
      </c>
      <c r="D19" s="5">
        <v>2</v>
      </c>
      <c r="E19" s="5" t="s">
        <v>7</v>
      </c>
      <c r="F19" s="5" t="s">
        <v>6</v>
      </c>
      <c r="G19" s="5"/>
      <c r="H19" s="6" t="s">
        <v>5</v>
      </c>
      <c r="I19" s="5">
        <v>17654714.600000001</v>
      </c>
      <c r="J19" s="25">
        <v>87500000</v>
      </c>
      <c r="K19" s="25">
        <v>75118277.599999994</v>
      </c>
      <c r="L19" s="3"/>
    </row>
    <row r="20" spans="1:12" ht="35.25" customHeight="1" x14ac:dyDescent="0.25">
      <c r="A20" s="7"/>
      <c r="B20" s="49">
        <v>3</v>
      </c>
      <c r="C20" s="5">
        <v>103</v>
      </c>
      <c r="D20" s="5">
        <v>1</v>
      </c>
      <c r="E20" s="5" t="s">
        <v>2</v>
      </c>
      <c r="F20" s="5" t="s">
        <v>4</v>
      </c>
      <c r="G20" s="5"/>
      <c r="H20" s="6" t="s">
        <v>3</v>
      </c>
      <c r="I20" s="5">
        <v>618597.5</v>
      </c>
      <c r="J20" s="4">
        <v>7733209.5999999996</v>
      </c>
      <c r="K20" s="4">
        <v>10567179.699999999</v>
      </c>
      <c r="L20" s="3"/>
    </row>
    <row r="21" spans="1:12" ht="409.6" hidden="1" customHeight="1" x14ac:dyDescent="0.25">
      <c r="A21" s="2"/>
      <c r="B21" s="50"/>
      <c r="C21" s="5"/>
      <c r="D21" s="5">
        <v>1</v>
      </c>
      <c r="E21" s="5" t="s">
        <v>2</v>
      </c>
      <c r="F21" s="5"/>
      <c r="G21" s="5" t="s">
        <v>1</v>
      </c>
      <c r="H21" s="6"/>
      <c r="I21" s="5">
        <v>21273312.100000001</v>
      </c>
      <c r="J21" s="4">
        <v>7733209.5999999996</v>
      </c>
      <c r="K21" s="4">
        <v>7733209.5999999996</v>
      </c>
      <c r="L21" s="2"/>
    </row>
    <row r="22" spans="1:12" ht="409.6" hidden="1" customHeight="1" x14ac:dyDescent="0.25">
      <c r="A22" s="2"/>
      <c r="B22" s="50"/>
      <c r="C22" s="5"/>
      <c r="D22" s="5"/>
      <c r="E22" s="5"/>
      <c r="F22" s="5"/>
      <c r="G22" s="5"/>
      <c r="H22" s="6"/>
      <c r="I22" s="5"/>
      <c r="J22" s="4"/>
      <c r="K22" s="4"/>
      <c r="L22" s="2"/>
    </row>
    <row r="23" spans="1:12" ht="409.6" hidden="1" customHeight="1" x14ac:dyDescent="0.25">
      <c r="A23" s="2"/>
      <c r="B23" s="50"/>
      <c r="C23" s="5"/>
      <c r="D23" s="5"/>
      <c r="E23" s="5"/>
      <c r="F23" s="5"/>
      <c r="G23" s="5"/>
      <c r="H23" s="6"/>
      <c r="I23" s="5"/>
      <c r="J23" s="4"/>
      <c r="K23" s="4"/>
      <c r="L23" s="2"/>
    </row>
    <row r="24" spans="1:12" ht="46.5" customHeight="1" x14ac:dyDescent="0.25">
      <c r="A24" s="2"/>
      <c r="B24" s="51"/>
      <c r="C24" s="30"/>
      <c r="D24" s="30"/>
      <c r="E24" s="30"/>
      <c r="F24" s="30"/>
      <c r="G24" s="30"/>
      <c r="H24" s="31" t="s">
        <v>18</v>
      </c>
      <c r="I24" s="30"/>
      <c r="J24" s="32">
        <v>7733209.5999999996</v>
      </c>
      <c r="K24" s="32">
        <v>7733209.5999999996</v>
      </c>
      <c r="L24" s="2"/>
    </row>
    <row r="25" spans="1:12" ht="12.75" customHeight="1" x14ac:dyDescent="0.25">
      <c r="A25" s="2"/>
      <c r="B25" s="26"/>
      <c r="C25" s="27"/>
      <c r="D25" s="27"/>
      <c r="E25" s="27"/>
      <c r="F25" s="27"/>
      <c r="G25" s="27"/>
      <c r="H25" s="28"/>
      <c r="I25" s="27"/>
      <c r="J25" s="29"/>
      <c r="K25" s="29"/>
      <c r="L25" s="2"/>
    </row>
    <row r="26" spans="1:12" ht="12" customHeight="1" x14ac:dyDescent="0.2">
      <c r="A26" s="2"/>
      <c r="B26" s="43" t="s">
        <v>0</v>
      </c>
      <c r="C26" s="43"/>
      <c r="D26" s="43"/>
      <c r="E26" s="43"/>
      <c r="F26" s="43"/>
      <c r="G26" s="43"/>
      <c r="H26" s="43"/>
      <c r="I26" s="43"/>
      <c r="J26" s="43"/>
      <c r="K26" s="43"/>
      <c r="L26" s="2"/>
    </row>
  </sheetData>
  <mergeCells count="10">
    <mergeCell ref="B26:K26"/>
    <mergeCell ref="B1:K1"/>
    <mergeCell ref="B13:H13"/>
    <mergeCell ref="B16:H16"/>
    <mergeCell ref="B11:K11"/>
    <mergeCell ref="J2:K4"/>
    <mergeCell ref="B7:K7"/>
    <mergeCell ref="B14:H14"/>
    <mergeCell ref="B12:K12"/>
    <mergeCell ref="B20:B24"/>
  </mergeCells>
  <pageMargins left="0.98425196850393704" right="0.39370078740157483" top="0.78740157480314965" bottom="0.78740157480314965" header="0.51181102362204722" footer="0.51181102362204722"/>
  <pageSetup paperSize="9" scale="82" orientation="portrait" r:id="rId1"/>
  <headerFooter alignWithMargins="0">
    <oddFooter>&amp;C&amp;"Times New Roman,обычный"&amp;10Страница &amp;P из &amp;N</oddFooter>
  </headerFooter>
  <rowBreaks count="1" manualBreakCount="1">
    <brk id="1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5"/>
  <sheetViews>
    <sheetView tabSelected="1" view="pageLayout" zoomScaleNormal="100" workbookViewId="0">
      <selection activeCell="J5" sqref="J5"/>
    </sheetView>
  </sheetViews>
  <sheetFormatPr defaultRowHeight="15.75" x14ac:dyDescent="0.25"/>
  <cols>
    <col min="1" max="1" width="4.140625" style="33" customWidth="1"/>
    <col min="2" max="2" width="49.85546875" style="33" customWidth="1"/>
    <col min="3" max="3" width="17.7109375" style="33" customWidth="1"/>
    <col min="4" max="4" width="18.85546875" style="33" customWidth="1"/>
    <col min="5" max="5" width="16.140625" style="33" customWidth="1"/>
    <col min="6" max="6" width="18.140625" style="33" customWidth="1"/>
    <col min="7" max="16384" width="9.140625" style="33"/>
  </cols>
  <sheetData>
    <row r="1" spans="1:6" x14ac:dyDescent="0.25">
      <c r="F1" s="34" t="s">
        <v>21</v>
      </c>
    </row>
    <row r="2" spans="1:6" x14ac:dyDescent="0.25">
      <c r="A2" s="35"/>
      <c r="B2" s="35"/>
      <c r="C2" s="35"/>
      <c r="F2" s="36" t="s">
        <v>22</v>
      </c>
    </row>
    <row r="3" spans="1:6" x14ac:dyDescent="0.25">
      <c r="A3" s="35"/>
      <c r="B3" s="35"/>
      <c r="C3" s="35"/>
      <c r="D3" s="36"/>
    </row>
    <row r="4" spans="1:6" ht="15.75" customHeight="1" x14ac:dyDescent="0.25">
      <c r="A4" s="54" t="s">
        <v>23</v>
      </c>
      <c r="B4" s="54"/>
      <c r="C4" s="54"/>
      <c r="D4" s="54"/>
      <c r="E4" s="54"/>
      <c r="F4" s="54"/>
    </row>
    <row r="5" spans="1:6" x14ac:dyDescent="0.25">
      <c r="A5" s="35"/>
      <c r="B5" s="35"/>
      <c r="C5" s="35"/>
      <c r="D5" s="35"/>
    </row>
    <row r="6" spans="1:6" x14ac:dyDescent="0.25">
      <c r="F6" s="37" t="s">
        <v>13</v>
      </c>
    </row>
    <row r="7" spans="1:6" x14ac:dyDescent="0.25">
      <c r="A7" s="55"/>
      <c r="B7" s="55"/>
      <c r="C7" s="56" t="s">
        <v>24</v>
      </c>
      <c r="D7" s="56"/>
      <c r="E7" s="56" t="s">
        <v>25</v>
      </c>
      <c r="F7" s="56"/>
    </row>
    <row r="8" spans="1:6" ht="48.75" customHeight="1" x14ac:dyDescent="0.25">
      <c r="A8" s="55"/>
      <c r="B8" s="55"/>
      <c r="C8" s="38" t="s">
        <v>26</v>
      </c>
      <c r="D8" s="38" t="s">
        <v>10</v>
      </c>
      <c r="E8" s="38" t="s">
        <v>27</v>
      </c>
      <c r="F8" s="38" t="s">
        <v>10</v>
      </c>
    </row>
    <row r="9" spans="1:6" ht="15.75" customHeight="1" x14ac:dyDescent="0.25">
      <c r="A9" s="57" t="s">
        <v>28</v>
      </c>
      <c r="B9" s="58"/>
      <c r="C9" s="61">
        <f>C11+C12+C13</f>
        <v>76819978.5</v>
      </c>
      <c r="D9" s="61">
        <f>D11+D12+D13</f>
        <v>78977457.5</v>
      </c>
      <c r="E9" s="61">
        <f>E11+E12+E13</f>
        <v>63220403.600000001</v>
      </c>
      <c r="F9" s="61">
        <f>F11+F12+F13</f>
        <v>62595441.899999999</v>
      </c>
    </row>
    <row r="10" spans="1:6" ht="15.75" customHeight="1" x14ac:dyDescent="0.25">
      <c r="A10" s="59"/>
      <c r="B10" s="60"/>
      <c r="C10" s="62"/>
      <c r="D10" s="62"/>
      <c r="E10" s="62"/>
      <c r="F10" s="62"/>
    </row>
    <row r="11" spans="1:6" ht="31.5" x14ac:dyDescent="0.25">
      <c r="A11" s="38">
        <v>1</v>
      </c>
      <c r="B11" s="39" t="s">
        <v>29</v>
      </c>
      <c r="C11" s="40">
        <v>0</v>
      </c>
      <c r="D11" s="40">
        <v>1450000</v>
      </c>
      <c r="E11" s="40">
        <v>5000000</v>
      </c>
      <c r="F11" s="40">
        <v>4450000</v>
      </c>
    </row>
    <row r="12" spans="1:6" ht="33" customHeight="1" x14ac:dyDescent="0.25">
      <c r="A12" s="38">
        <v>2</v>
      </c>
      <c r="B12" s="41" t="s">
        <v>5</v>
      </c>
      <c r="C12" s="40">
        <v>69000000</v>
      </c>
      <c r="D12" s="40">
        <v>64961160.5</v>
      </c>
      <c r="E12" s="40">
        <v>50000000</v>
      </c>
      <c r="F12" s="40">
        <v>48317233.299999997</v>
      </c>
    </row>
    <row r="13" spans="1:6" ht="31.5" x14ac:dyDescent="0.25">
      <c r="A13" s="52">
        <v>3</v>
      </c>
      <c r="B13" s="39" t="s">
        <v>3</v>
      </c>
      <c r="C13" s="40">
        <v>7819978.5</v>
      </c>
      <c r="D13" s="40">
        <v>12566297</v>
      </c>
      <c r="E13" s="40">
        <v>8220403.5999999996</v>
      </c>
      <c r="F13" s="40">
        <v>9828208.5999999996</v>
      </c>
    </row>
    <row r="14" spans="1:6" ht="45" x14ac:dyDescent="0.25">
      <c r="A14" s="52"/>
      <c r="B14" s="31" t="s">
        <v>18</v>
      </c>
      <c r="C14" s="42">
        <v>7819978.5</v>
      </c>
      <c r="D14" s="42">
        <v>7819978.5</v>
      </c>
      <c r="E14" s="42">
        <v>8220403.5999999996</v>
      </c>
      <c r="F14" s="42">
        <v>8220403.5999999996</v>
      </c>
    </row>
    <row r="15" spans="1:6" ht="61.5" customHeight="1" x14ac:dyDescent="0.25">
      <c r="B15" s="53" t="s">
        <v>30</v>
      </c>
      <c r="C15" s="53"/>
      <c r="D15" s="53"/>
      <c r="E15" s="53"/>
      <c r="F15" s="53"/>
    </row>
  </sheetData>
  <mergeCells count="11">
    <mergeCell ref="A13:A14"/>
    <mergeCell ref="B15:F15"/>
    <mergeCell ref="A4:F4"/>
    <mergeCell ref="A7:B8"/>
    <mergeCell ref="C7:D7"/>
    <mergeCell ref="E7:F7"/>
    <mergeCell ref="A9:B10"/>
    <mergeCell ref="C9:C10"/>
    <mergeCell ref="D9:D10"/>
    <mergeCell ref="E9:E10"/>
    <mergeCell ref="F9:F10"/>
  </mergeCells>
  <pageMargins left="0.7" right="0.7" top="0.75" bottom="0.75" header="0.3" footer="0.3"/>
  <pageSetup paperSize="9" scale="70" orientation="portrait" r:id="rId1"/>
  <headerFooter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№19. Программа го (2</vt:lpstr>
      <vt:lpstr>Приложение № 19_2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Савкина Наталья Владимировна</dc:creator>
  <cp:lastModifiedBy>Афонина Елена Анатольевна</cp:lastModifiedBy>
  <cp:lastPrinted>2015-04-09T04:40:37Z</cp:lastPrinted>
  <dcterms:created xsi:type="dcterms:W3CDTF">2011-09-22T10:44:20Z</dcterms:created>
  <dcterms:modified xsi:type="dcterms:W3CDTF">2015-04-09T04:41:29Z</dcterms:modified>
</cp:coreProperties>
</file>